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Лист1" sheetId="2" r:id="rId2"/>
    <sheet name="Лист2" sheetId="3" r:id="rId3"/>
    <sheet name="Лист3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<sst xmlns="http://schemas.openxmlformats.org/spreadsheetml/2006/main" count="89" uniqueCount="59">
  <si>
    <t>Расчет № 17</t>
  </si>
  <si>
    <t>Расшифровка размера платы за содержание и ремонт жилого дома по адресу</t>
  </si>
  <si>
    <t>Вишерская 17</t>
  </si>
  <si>
    <t>Обская 7</t>
  </si>
  <si>
    <t>отдельные квартиры и общежития квартирного типа</t>
  </si>
  <si>
    <t>коммунальные квартиры и общежития коридорного типа</t>
  </si>
  <si>
    <t>ИТОГО</t>
  </si>
  <si>
    <t>Обская 7/1</t>
  </si>
  <si>
    <t>Обская 17</t>
  </si>
  <si>
    <t>Обская 19</t>
  </si>
  <si>
    <t>Ст.Злобина 8</t>
  </si>
  <si>
    <t>Губайдуллина 19/5</t>
  </si>
  <si>
    <t>Статьи расходов</t>
  </si>
  <si>
    <t>Тариф</t>
  </si>
  <si>
    <t>с 01.07.2013г.</t>
  </si>
  <si>
    <t>с 01.07.2014г.</t>
  </si>
  <si>
    <t>1.</t>
  </si>
  <si>
    <t>Текущий ремонт и техническое обслуживание конструктивных элементов зданий и внутридомового инженерного оборудования в т.ч.</t>
  </si>
  <si>
    <t xml:space="preserve"> -  техническое обслуживание конструктивных элементов зданий и внутридомового инженерного оборудования (профосмотры и непредвид. ремонт)</t>
  </si>
  <si>
    <t xml:space="preserve"> - ремонт лестничной клетки</t>
  </si>
  <si>
    <t xml:space="preserve"> - ремонт кровли</t>
  </si>
  <si>
    <t xml:space="preserve"> - очистка кровли от снега</t>
  </si>
  <si>
    <t xml:space="preserve"> - общестроительные работы </t>
  </si>
  <si>
    <t xml:space="preserve"> - сантехнические работы</t>
  </si>
  <si>
    <t xml:space="preserve"> - электромонтажные работы</t>
  </si>
  <si>
    <t>общестроительные работы</t>
  </si>
  <si>
    <t>Внешнее благоустройство</t>
  </si>
  <si>
    <t xml:space="preserve"> - подготовка к отопительному сезону</t>
  </si>
  <si>
    <t xml:space="preserve"> - внешнее благоустройство</t>
  </si>
  <si>
    <t xml:space="preserve"> - замер сопротивления изоляции</t>
  </si>
  <si>
    <t xml:space="preserve"> - ремонт межпанельных швов</t>
  </si>
  <si>
    <t xml:space="preserve"> - ремонт и обслуживание АППЗ и ДУ</t>
  </si>
  <si>
    <t>2.</t>
  </si>
  <si>
    <t>Содержание домового хозяйства и придомовой территории в т.ч.</t>
  </si>
  <si>
    <t>2.1</t>
  </si>
  <si>
    <t>Услуги сторонних организаций</t>
  </si>
  <si>
    <t xml:space="preserve"> - расходы по сбору,вывозу твердых бытовых отходов</t>
  </si>
  <si>
    <t xml:space="preserve"> - расходы по обследованию дымоходов и вентканалов</t>
  </si>
  <si>
    <t xml:space="preserve"> - обслуживание ВДГО</t>
  </si>
  <si>
    <t xml:space="preserve"> - расходы по вывозу нечистот</t>
  </si>
  <si>
    <t>2.2</t>
  </si>
  <si>
    <t>Услуги жилищных предприятий</t>
  </si>
  <si>
    <t xml:space="preserve"> - расходы по уборке придомовой территории</t>
  </si>
  <si>
    <t xml:space="preserve"> - расходы по уборке лестничных клеток</t>
  </si>
  <si>
    <t xml:space="preserve"> - вывоз КГМ, снега сторонним транспортом</t>
  </si>
  <si>
    <t>3.</t>
  </si>
  <si>
    <t>Общеэксплуатационные расходы</t>
  </si>
  <si>
    <t>4.</t>
  </si>
  <si>
    <t>Расходы по начислению и сбору платежей за ЖКУ, управлению жилищном фондом</t>
  </si>
  <si>
    <t xml:space="preserve"> - начисление и сбор платежей</t>
  </si>
  <si>
    <t xml:space="preserve"> - управление жил.фондом</t>
  </si>
  <si>
    <t>Итого себестоимость</t>
  </si>
  <si>
    <t>Рентабельность</t>
  </si>
  <si>
    <t>Итого стоимость услуг</t>
  </si>
  <si>
    <t xml:space="preserve">Итого стоимость услуг с НДС </t>
  </si>
  <si>
    <t>Общая площадь жилая кв.м.</t>
  </si>
  <si>
    <t xml:space="preserve">Директор ОАО "УЖХ Сипайловский                          </t>
  </si>
  <si>
    <t>Октябрьского района г.Уфы РБ"</t>
  </si>
  <si>
    <t>Начальник ПЭО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</si>
</sst>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#,##0.00"/>
    <numFmt numFmtId="183" formatCode="#,##0_р_."/>
    <numFmt numFmtId="184" formatCode="0.0000"/>
    <numFmt numFmtId="185" formatCode="0.00000000"/>
    <numFmt numFmtId="186" formatCode="0.000000000"/>
    <numFmt numFmtId="187" formatCode="0.0000000"/>
    <numFmt numFmtId="188" formatCode="0.000000"/>
    <numFmt numFmtId="189" formatCode="0.00000"/>
    <numFmt numFmtId="190" formatCode="0.0%"/>
    <numFmt numFmtId="191" formatCode="0.000%"/>
    <numFmt numFmtId="192" formatCode="#,##0.000"/>
    <numFmt numFmtId="193" formatCode="0.0000000000"/>
    <numFmt numFmtId="194" formatCode="0.00000000000"/>
    <numFmt numFmtId="195" formatCode="0.000000000000"/>
    <numFmt numFmtId="196" formatCode="[$-FC19]d\ mmmm\ yyyy\ &quot;г.&quot;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0" xfId="99" applyFont="1">
      <alignment/>
      <protection/>
    </xf>
    <xf numFmtId="0" fontId="7" fillId="0" borderId="0" xfId="100" applyFont="1">
      <alignment/>
      <protection/>
    </xf>
    <xf numFmtId="0" fontId="7" fillId="0" borderId="0" xfId="100" applyFont="1" applyAlignment="1">
      <alignment horizontal="center"/>
      <protection/>
    </xf>
    <xf numFmtId="0" fontId="22" fillId="0" borderId="0" xfId="99" applyFont="1" applyAlignment="1">
      <alignment horizontal="center"/>
      <protection/>
    </xf>
    <xf numFmtId="0" fontId="22" fillId="0" borderId="0" xfId="99" applyFont="1">
      <alignment/>
      <protection/>
    </xf>
    <xf numFmtId="0" fontId="23" fillId="0" borderId="0" xfId="63" applyFont="1" applyBorder="1" applyAlignment="1">
      <alignment horizontal="center"/>
      <protection/>
    </xf>
    <xf numFmtId="0" fontId="0" fillId="24" borderId="0" xfId="98" applyFont="1" applyFill="1" applyAlignment="1">
      <alignment vertical="top" wrapText="1"/>
      <protection/>
    </xf>
    <xf numFmtId="0" fontId="24" fillId="24" borderId="0" xfId="93" applyFont="1" applyFill="1" applyAlignment="1">
      <alignment wrapText="1"/>
      <protection/>
    </xf>
    <xf numFmtId="0" fontId="24" fillId="24" borderId="10" xfId="98" applyFont="1" applyFill="1" applyBorder="1" applyAlignment="1">
      <alignment horizontal="center" wrapText="1"/>
      <protection/>
    </xf>
    <xf numFmtId="0" fontId="24" fillId="25" borderId="11" xfId="98" applyFont="1" applyFill="1" applyBorder="1" applyAlignment="1">
      <alignment horizontal="center" wrapText="1"/>
      <protection/>
    </xf>
    <xf numFmtId="0" fontId="25" fillId="0" borderId="11" xfId="63" applyFont="1" applyBorder="1" applyAlignment="1">
      <alignment horizontal="center" vertical="top" wrapText="1"/>
      <protection/>
    </xf>
    <xf numFmtId="1" fontId="24" fillId="10" borderId="12" xfId="63" applyNumberFormat="1" applyFont="1" applyFill="1" applyBorder="1" applyAlignment="1">
      <alignment horizontal="center"/>
      <protection/>
    </xf>
    <xf numFmtId="0" fontId="24" fillId="24" borderId="11" xfId="98" applyFont="1" applyFill="1" applyBorder="1" applyAlignment="1">
      <alignment horizontal="center" wrapText="1"/>
      <protection/>
    </xf>
    <xf numFmtId="0" fontId="26" fillId="24" borderId="11" xfId="98" applyFont="1" applyFill="1" applyBorder="1" applyAlignment="1">
      <alignment horizontal="center" wrapText="1"/>
      <protection/>
    </xf>
    <xf numFmtId="0" fontId="0" fillId="0" borderId="0" xfId="98" applyFont="1" applyFill="1" applyAlignment="1">
      <alignment vertical="top" wrapText="1"/>
      <protection/>
    </xf>
    <xf numFmtId="0" fontId="7" fillId="0" borderId="13" xfId="99" applyFont="1" applyBorder="1">
      <alignment/>
      <protection/>
    </xf>
    <xf numFmtId="0" fontId="7" fillId="0" borderId="13" xfId="99" applyFont="1" applyBorder="1" applyAlignment="1">
      <alignment horizontal="center"/>
      <protection/>
    </xf>
    <xf numFmtId="0" fontId="27" fillId="0" borderId="13" xfId="100" applyFont="1" applyBorder="1" applyAlignment="1">
      <alignment horizontal="center" vertical="center"/>
      <protection/>
    </xf>
    <xf numFmtId="0" fontId="7" fillId="0" borderId="14" xfId="99" applyFont="1" applyBorder="1">
      <alignment/>
      <protection/>
    </xf>
    <xf numFmtId="0" fontId="7" fillId="0" borderId="14" xfId="99" applyFont="1" applyBorder="1" applyAlignment="1">
      <alignment horizontal="center"/>
      <protection/>
    </xf>
    <xf numFmtId="0" fontId="27" fillId="0" borderId="14" xfId="100" applyFont="1" applyBorder="1" applyAlignment="1">
      <alignment horizontal="center" vertical="center"/>
      <protection/>
    </xf>
    <xf numFmtId="0" fontId="7" fillId="0" borderId="13" xfId="99" applyFont="1" applyBorder="1" applyAlignment="1">
      <alignment wrapText="1"/>
      <protection/>
    </xf>
    <xf numFmtId="181" fontId="7" fillId="0" borderId="11" xfId="100" applyNumberFormat="1" applyFont="1" applyBorder="1" applyAlignment="1">
      <alignment horizontal="center"/>
      <protection/>
    </xf>
    <xf numFmtId="181" fontId="7" fillId="0" borderId="13" xfId="99" applyNumberFormat="1" applyFont="1" applyBorder="1" applyAlignment="1">
      <alignment horizontal="center" wrapText="1"/>
      <protection/>
    </xf>
    <xf numFmtId="181" fontId="7" fillId="0" borderId="11" xfId="99" applyNumberFormat="1" applyFont="1" applyBorder="1" applyAlignment="1">
      <alignment horizontal="center"/>
      <protection/>
    </xf>
    <xf numFmtId="0" fontId="0" fillId="26" borderId="10" xfId="63" applyFont="1" applyFill="1" applyBorder="1">
      <alignment/>
      <protection/>
    </xf>
    <xf numFmtId="181" fontId="0" fillId="26" borderId="10" xfId="63" applyNumberFormat="1" applyFont="1" applyFill="1" applyBorder="1" applyAlignment="1">
      <alignment horizontal="center"/>
      <protection/>
    </xf>
    <xf numFmtId="0" fontId="0" fillId="0" borderId="10" xfId="93" applyFont="1" applyBorder="1">
      <alignment/>
      <protection/>
    </xf>
    <xf numFmtId="181" fontId="0" fillId="0" borderId="10" xfId="93" applyNumberFormat="1" applyFont="1" applyBorder="1" applyAlignment="1">
      <alignment horizontal="center"/>
      <protection/>
    </xf>
    <xf numFmtId="0" fontId="0" fillId="0" borderId="15" xfId="93" applyFont="1" applyBorder="1">
      <alignment/>
      <protection/>
    </xf>
    <xf numFmtId="181" fontId="0" fillId="0" borderId="10" xfId="93" applyNumberFormat="1" applyBorder="1" applyAlignment="1">
      <alignment horizontal="center"/>
      <protection/>
    </xf>
    <xf numFmtId="181" fontId="0" fillId="26" borderId="10" xfId="63" applyNumberFormat="1" applyFont="1" applyFill="1" applyBorder="1" applyAlignment="1">
      <alignment horizontal="center"/>
      <protection/>
    </xf>
    <xf numFmtId="0" fontId="0" fillId="26" borderId="10" xfId="63" applyFont="1" applyFill="1" applyBorder="1">
      <alignment/>
      <protection/>
    </xf>
    <xf numFmtId="49" fontId="0" fillId="26" borderId="10" xfId="63" applyNumberFormat="1" applyFont="1" applyFill="1" applyBorder="1">
      <alignment/>
      <protection/>
    </xf>
    <xf numFmtId="181" fontId="0" fillId="26" borderId="10" xfId="63" applyNumberFormat="1" applyFill="1" applyBorder="1" applyAlignment="1">
      <alignment horizontal="center"/>
      <protection/>
    </xf>
    <xf numFmtId="0" fontId="7" fillId="0" borderId="11" xfId="99" applyFont="1" applyBorder="1">
      <alignment/>
      <protection/>
    </xf>
    <xf numFmtId="0" fontId="7" fillId="0" borderId="11" xfId="99" applyFont="1" applyBorder="1" applyAlignment="1">
      <alignment wrapText="1"/>
      <protection/>
    </xf>
    <xf numFmtId="49" fontId="7" fillId="0" borderId="11" xfId="99" applyNumberFormat="1" applyFont="1" applyBorder="1">
      <alignment/>
      <protection/>
    </xf>
    <xf numFmtId="181" fontId="7" fillId="0" borderId="10" xfId="99" applyNumberFormat="1" applyFont="1" applyBorder="1" applyAlignment="1">
      <alignment horizontal="center"/>
      <protection/>
    </xf>
    <xf numFmtId="0" fontId="7" fillId="0" borderId="11" xfId="99" applyFont="1" applyFill="1" applyBorder="1">
      <alignment/>
      <protection/>
    </xf>
    <xf numFmtId="0" fontId="28" fillId="0" borderId="11" xfId="99" applyFont="1" applyBorder="1">
      <alignment/>
      <protection/>
    </xf>
    <xf numFmtId="2" fontId="28" fillId="0" borderId="11" xfId="99" applyNumberFormat="1" applyFont="1" applyBorder="1" applyAlignment="1">
      <alignment horizontal="center"/>
      <protection/>
    </xf>
    <xf numFmtId="2" fontId="28" fillId="0" borderId="11" xfId="99" applyNumberFormat="1" applyFont="1" applyFill="1" applyBorder="1" applyAlignment="1">
      <alignment horizontal="center"/>
      <protection/>
    </xf>
    <xf numFmtId="0" fontId="28" fillId="0" borderId="0" xfId="99" applyFont="1">
      <alignment/>
      <protection/>
    </xf>
    <xf numFmtId="180" fontId="7" fillId="0" borderId="16" xfId="100" applyNumberFormat="1" applyFont="1" applyBorder="1" applyAlignment="1">
      <alignment horizontal="center"/>
      <protection/>
    </xf>
    <xf numFmtId="0" fontId="7" fillId="0" borderId="0" xfId="100" applyFont="1" applyBorder="1" applyAlignment="1">
      <alignment horizontal="center"/>
      <protection/>
    </xf>
    <xf numFmtId="2" fontId="29" fillId="0" borderId="0" xfId="100" applyNumberFormat="1" applyFont="1" applyFill="1" applyBorder="1" applyAlignment="1">
      <alignment horizontal="center"/>
      <protection/>
    </xf>
    <xf numFmtId="2" fontId="7" fillId="0" borderId="0" xfId="100" applyNumberFormat="1" applyFont="1" applyAlignment="1">
      <alignment horizontal="center"/>
      <protection/>
    </xf>
    <xf numFmtId="0" fontId="7" fillId="0" borderId="0" xfId="99" applyFont="1" applyBorder="1" applyAlignment="1">
      <alignment horizontal="center"/>
      <protection/>
    </xf>
  </cellXfs>
  <cellStyles count="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1 тариф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Вишерская 17 " xfId="98"/>
    <cellStyle name="Обычный_Тарифы дома МС Сипайловский" xfId="99"/>
    <cellStyle name="Обычный_Тарифы дома МС Сипайловский 2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Процентный 2" xfId="106"/>
    <cellStyle name="Связанная ячейка" xfId="107"/>
    <cellStyle name="Текст предупреждения" xfId="108"/>
    <cellStyle name="Comma" xfId="109"/>
    <cellStyle name="Comma [0]" xfId="110"/>
    <cellStyle name="Финансовый 2" xfId="111"/>
    <cellStyle name="Хороший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G53"/>
  <sheetViews>
    <sheetView tabSelected="1" workbookViewId="0" topLeftCell="A1">
      <selection activeCell="E11" sqref="E11"/>
    </sheetView>
  </sheetViews>
  <sheetFormatPr defaultColWidth="19.7109375" defaultRowHeight="12.75"/>
  <cols>
    <col min="1" max="1" width="3.421875" style="1" customWidth="1"/>
    <col min="2" max="2" width="53.140625" style="1" customWidth="1"/>
    <col min="3" max="3" width="10.57421875" style="2" customWidth="1"/>
    <col min="4" max="4" width="14.28125" style="3" customWidth="1"/>
    <col min="5" max="16384" width="19.7109375" style="1" customWidth="1"/>
  </cols>
  <sheetData>
    <row r="1" ht="12.75">
      <c r="B1" s="1" t="s">
        <v>0</v>
      </c>
    </row>
    <row r="2" ht="12.75" hidden="1"/>
    <row r="4" spans="1:4" s="5" customFormat="1" ht="12.75">
      <c r="A4" s="4" t="s">
        <v>1</v>
      </c>
      <c r="B4" s="4"/>
      <c r="C4" s="4"/>
      <c r="D4" s="4"/>
    </row>
    <row r="5" spans="1:4" s="5" customFormat="1" ht="12.75">
      <c r="A5" s="6" t="s">
        <v>2</v>
      </c>
      <c r="B5" s="6"/>
      <c r="C5" s="6"/>
      <c r="D5" s="6"/>
    </row>
    <row r="7" spans="2:59" s="7" customFormat="1" ht="32.25" customHeight="1" hidden="1">
      <c r="B7" s="8"/>
      <c r="C7" s="8"/>
      <c r="D7" s="9"/>
      <c r="E7" s="10" t="s">
        <v>3</v>
      </c>
      <c r="F7" s="11" t="s">
        <v>4</v>
      </c>
      <c r="G7" s="11" t="s">
        <v>5</v>
      </c>
      <c r="H7" s="11" t="s">
        <v>4</v>
      </c>
      <c r="I7" s="11" t="s">
        <v>5</v>
      </c>
      <c r="J7" s="12" t="s">
        <v>6</v>
      </c>
      <c r="K7" s="13" t="s">
        <v>7</v>
      </c>
      <c r="L7" s="11" t="s">
        <v>4</v>
      </c>
      <c r="M7" s="11" t="s">
        <v>5</v>
      </c>
      <c r="N7" s="11" t="s">
        <v>4</v>
      </c>
      <c r="O7" s="11" t="s">
        <v>5</v>
      </c>
      <c r="P7" s="12" t="s">
        <v>6</v>
      </c>
      <c r="Q7" s="13" t="s">
        <v>8</v>
      </c>
      <c r="R7" s="11" t="s">
        <v>4</v>
      </c>
      <c r="S7" s="11" t="s">
        <v>5</v>
      </c>
      <c r="T7" s="11" t="s">
        <v>4</v>
      </c>
      <c r="U7" s="11" t="s">
        <v>5</v>
      </c>
      <c r="V7" s="12" t="s">
        <v>6</v>
      </c>
      <c r="W7" s="13" t="s">
        <v>9</v>
      </c>
      <c r="X7" s="11" t="s">
        <v>4</v>
      </c>
      <c r="Y7" s="11" t="s">
        <v>5</v>
      </c>
      <c r="Z7" s="11" t="s">
        <v>4</v>
      </c>
      <c r="AA7" s="11" t="s">
        <v>5</v>
      </c>
      <c r="AB7" s="12" t="s">
        <v>6</v>
      </c>
      <c r="AC7" s="13" t="s">
        <v>10</v>
      </c>
      <c r="AD7" s="11" t="s">
        <v>4</v>
      </c>
      <c r="AE7" s="11" t="s">
        <v>5</v>
      </c>
      <c r="AF7" s="11" t="s">
        <v>4</v>
      </c>
      <c r="AG7" s="11" t="s">
        <v>5</v>
      </c>
      <c r="AH7" s="12" t="s">
        <v>6</v>
      </c>
      <c r="AI7" s="14" t="s">
        <v>11</v>
      </c>
      <c r="AJ7" s="11" t="s">
        <v>4</v>
      </c>
      <c r="AK7" s="11" t="s">
        <v>5</v>
      </c>
      <c r="AL7" s="11" t="s">
        <v>4</v>
      </c>
      <c r="AM7" s="11" t="s">
        <v>5</v>
      </c>
      <c r="AN7" s="12" t="s">
        <v>6</v>
      </c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</row>
    <row r="8" spans="1:4" ht="19.5" customHeight="1">
      <c r="A8" s="16"/>
      <c r="B8" s="17" t="s">
        <v>12</v>
      </c>
      <c r="C8" s="18" t="s">
        <v>13</v>
      </c>
      <c r="D8" s="18" t="s">
        <v>13</v>
      </c>
    </row>
    <row r="9" spans="1:4" ht="24.75" customHeight="1">
      <c r="A9" s="19"/>
      <c r="B9" s="20"/>
      <c r="C9" s="21" t="s">
        <v>14</v>
      </c>
      <c r="D9" s="21" t="s">
        <v>15</v>
      </c>
    </row>
    <row r="10" spans="1:4" ht="38.25">
      <c r="A10" s="16" t="s">
        <v>16</v>
      </c>
      <c r="B10" s="22" t="s">
        <v>17</v>
      </c>
      <c r="C10" s="23">
        <v>7.273</v>
      </c>
      <c r="D10" s="23">
        <v>6.619</v>
      </c>
    </row>
    <row r="11" spans="1:4" ht="37.5" customHeight="1">
      <c r="A11" s="16"/>
      <c r="B11" s="22" t="s">
        <v>18</v>
      </c>
      <c r="C11" s="24">
        <v>2.823</v>
      </c>
      <c r="D11" s="25">
        <v>1.209</v>
      </c>
    </row>
    <row r="12" spans="1:4" ht="12.75" customHeight="1" hidden="1">
      <c r="A12" s="16"/>
      <c r="B12" s="26" t="s">
        <v>19</v>
      </c>
      <c r="C12" s="27"/>
      <c r="D12" s="25"/>
    </row>
    <row r="13" spans="1:4" ht="12.75" customHeight="1" hidden="1">
      <c r="A13" s="16"/>
      <c r="B13" s="28" t="s">
        <v>20</v>
      </c>
      <c r="C13" s="29"/>
      <c r="D13" s="25"/>
    </row>
    <row r="14" spans="1:4" ht="12.75">
      <c r="A14" s="16"/>
      <c r="B14" s="30" t="s">
        <v>20</v>
      </c>
      <c r="C14" s="31">
        <v>1.568</v>
      </c>
      <c r="D14" s="25">
        <v>4.481</v>
      </c>
    </row>
    <row r="15" spans="1:4" ht="12.75">
      <c r="A15" s="16"/>
      <c r="B15" s="26" t="s">
        <v>21</v>
      </c>
      <c r="C15" s="27">
        <v>1.156</v>
      </c>
      <c r="D15" s="25"/>
    </row>
    <row r="16" spans="1:4" ht="12.75" customHeight="1" hidden="1">
      <c r="A16" s="16"/>
      <c r="B16" s="26" t="s">
        <v>22</v>
      </c>
      <c r="C16" s="27"/>
      <c r="D16" s="25"/>
    </row>
    <row r="17" spans="1:4" ht="12.75" customHeight="1" hidden="1">
      <c r="A17" s="16"/>
      <c r="B17" s="33" t="s">
        <v>23</v>
      </c>
      <c r="C17" s="32"/>
      <c r="D17" s="25"/>
    </row>
    <row r="18" spans="1:4" ht="12.75" customHeight="1">
      <c r="A18" s="16"/>
      <c r="B18" s="26" t="s">
        <v>24</v>
      </c>
      <c r="C18" s="27"/>
      <c r="D18" s="25">
        <v>0.929</v>
      </c>
    </row>
    <row r="19" spans="1:4" ht="12.75" hidden="1">
      <c r="A19" s="16"/>
      <c r="B19" s="33" t="s">
        <v>25</v>
      </c>
      <c r="C19" s="32"/>
      <c r="D19" s="25"/>
    </row>
    <row r="20" spans="1:4" ht="12.75">
      <c r="A20" s="16"/>
      <c r="B20" s="34" t="s">
        <v>24</v>
      </c>
      <c r="C20" s="35">
        <v>0.658</v>
      </c>
      <c r="D20" s="25"/>
    </row>
    <row r="21" spans="1:4" ht="12.75" hidden="1">
      <c r="A21" s="16"/>
      <c r="B21" s="33" t="s">
        <v>26</v>
      </c>
      <c r="C21" s="32"/>
      <c r="D21" s="25"/>
    </row>
    <row r="22" spans="1:4" ht="12.75">
      <c r="A22" s="16"/>
      <c r="B22" s="33" t="s">
        <v>27</v>
      </c>
      <c r="C22" s="32">
        <v>0.789</v>
      </c>
      <c r="D22" s="25"/>
    </row>
    <row r="23" spans="1:4" ht="12.75" customHeight="1" hidden="1">
      <c r="A23" s="16"/>
      <c r="B23" s="33" t="s">
        <v>28</v>
      </c>
      <c r="C23" s="32"/>
      <c r="D23" s="25"/>
    </row>
    <row r="24" spans="1:4" ht="12.75" customHeight="1">
      <c r="A24" s="16"/>
      <c r="B24" s="33" t="s">
        <v>29</v>
      </c>
      <c r="C24" s="32">
        <v>0.279</v>
      </c>
      <c r="D24" s="25"/>
    </row>
    <row r="25" spans="1:4" ht="12.75" customHeight="1" hidden="1">
      <c r="A25" s="16"/>
      <c r="B25" s="33" t="s">
        <v>30</v>
      </c>
      <c r="C25" s="32"/>
      <c r="D25" s="25"/>
    </row>
    <row r="26" spans="1:4" ht="12.75" customHeight="1" hidden="1">
      <c r="A26" s="16"/>
      <c r="B26" s="33" t="s">
        <v>31</v>
      </c>
      <c r="C26" s="32"/>
      <c r="D26" s="25"/>
    </row>
    <row r="27" spans="1:4" ht="27" customHeight="1">
      <c r="A27" s="36" t="s">
        <v>32</v>
      </c>
      <c r="B27" s="37" t="s">
        <v>33</v>
      </c>
      <c r="C27" s="25">
        <v>3.2720000000000002</v>
      </c>
      <c r="D27" s="25">
        <v>3.566446</v>
      </c>
    </row>
    <row r="28" spans="1:4" ht="12.75">
      <c r="A28" s="38" t="s">
        <v>34</v>
      </c>
      <c r="B28" s="36" t="s">
        <v>35</v>
      </c>
      <c r="C28" s="39">
        <v>2.3520000000000003</v>
      </c>
      <c r="D28" s="39">
        <v>2.597686</v>
      </c>
    </row>
    <row r="29" spans="1:4" ht="12.75">
      <c r="A29" s="36"/>
      <c r="B29" s="36" t="s">
        <v>36</v>
      </c>
      <c r="C29" s="25">
        <v>1.862</v>
      </c>
      <c r="D29" s="25">
        <v>2.081716</v>
      </c>
    </row>
    <row r="30" spans="1:4" ht="12.75">
      <c r="A30" s="36"/>
      <c r="B30" s="36" t="s">
        <v>37</v>
      </c>
      <c r="C30" s="25">
        <v>0.49</v>
      </c>
      <c r="D30" s="25">
        <v>0.5159699999999999</v>
      </c>
    </row>
    <row r="31" spans="1:4" ht="12.75">
      <c r="A31" s="36"/>
      <c r="B31" s="40" t="s">
        <v>38</v>
      </c>
      <c r="C31" s="25"/>
      <c r="D31" s="25"/>
    </row>
    <row r="32" spans="1:4" ht="12.75" customHeight="1">
      <c r="A32" s="36"/>
      <c r="B32" s="1" t="s">
        <v>39</v>
      </c>
      <c r="C32" s="25"/>
      <c r="D32" s="25"/>
    </row>
    <row r="33" spans="1:4" ht="12.75">
      <c r="A33" s="38" t="s">
        <v>40</v>
      </c>
      <c r="B33" s="36" t="s">
        <v>41</v>
      </c>
      <c r="C33" s="25">
        <v>0.92</v>
      </c>
      <c r="D33" s="25">
        <v>0.96876</v>
      </c>
    </row>
    <row r="34" spans="1:4" ht="12.75" hidden="1">
      <c r="A34" s="36"/>
      <c r="B34" s="36" t="s">
        <v>42</v>
      </c>
      <c r="C34" s="25"/>
      <c r="D34" s="25"/>
    </row>
    <row r="35" spans="1:4" ht="12.75" customHeight="1" hidden="1">
      <c r="A35" s="36"/>
      <c r="B35" s="36" t="s">
        <v>43</v>
      </c>
      <c r="C35" s="25"/>
      <c r="D35" s="25"/>
    </row>
    <row r="36" spans="1:4" ht="12.75">
      <c r="A36" s="36"/>
      <c r="B36" s="36" t="s">
        <v>44</v>
      </c>
      <c r="C36" s="25">
        <v>0.92</v>
      </c>
      <c r="D36" s="25">
        <v>0.96876</v>
      </c>
    </row>
    <row r="37" spans="1:4" ht="12.75">
      <c r="A37" s="36" t="s">
        <v>45</v>
      </c>
      <c r="B37" s="36" t="s">
        <v>46</v>
      </c>
      <c r="C37" s="25">
        <v>0.911</v>
      </c>
      <c r="D37" s="25">
        <v>0.959283</v>
      </c>
    </row>
    <row r="38" spans="1:4" ht="25.5">
      <c r="A38" s="16" t="s">
        <v>47</v>
      </c>
      <c r="B38" s="22" t="s">
        <v>48</v>
      </c>
      <c r="C38" s="24">
        <v>1.391</v>
      </c>
      <c r="D38" s="25">
        <v>1.682</v>
      </c>
    </row>
    <row r="39" spans="1:4" ht="12.75">
      <c r="A39" s="16"/>
      <c r="B39" s="36" t="s">
        <v>49</v>
      </c>
      <c r="C39" s="25">
        <v>0.778</v>
      </c>
      <c r="D39" s="25">
        <v>1.037</v>
      </c>
    </row>
    <row r="40" spans="1:4" ht="12.75">
      <c r="A40" s="16"/>
      <c r="B40" s="36" t="s">
        <v>50</v>
      </c>
      <c r="C40" s="25">
        <v>0.613</v>
      </c>
      <c r="D40" s="25">
        <v>0.645</v>
      </c>
    </row>
    <row r="41" spans="1:4" ht="12.75">
      <c r="A41" s="36"/>
      <c r="B41" s="36" t="s">
        <v>51</v>
      </c>
      <c r="C41" s="25">
        <v>12.847</v>
      </c>
      <c r="D41" s="25">
        <v>12.826728999999998</v>
      </c>
    </row>
    <row r="42" spans="1:4" ht="12.75">
      <c r="A42" s="36"/>
      <c r="B42" s="36" t="s">
        <v>52</v>
      </c>
      <c r="C42" s="25">
        <v>0.33</v>
      </c>
      <c r="D42" s="25">
        <v>0.34749</v>
      </c>
    </row>
    <row r="43" spans="1:4" ht="12.75">
      <c r="A43" s="36"/>
      <c r="B43" s="36" t="s">
        <v>53</v>
      </c>
      <c r="C43" s="25">
        <v>13.177</v>
      </c>
      <c r="D43" s="25">
        <v>13.174218999999999</v>
      </c>
    </row>
    <row r="44" spans="1:4" s="44" customFormat="1" ht="12.75">
      <c r="A44" s="41"/>
      <c r="B44" s="41" t="s">
        <v>54</v>
      </c>
      <c r="C44" s="42">
        <v>15.54886</v>
      </c>
      <c r="D44" s="43">
        <v>15.545578419999998</v>
      </c>
    </row>
    <row r="45" spans="1:4" ht="12.75">
      <c r="A45" s="36"/>
      <c r="B45" s="36" t="s">
        <v>55</v>
      </c>
      <c r="C45" s="45">
        <v>76</v>
      </c>
      <c r="D45" s="45">
        <v>76</v>
      </c>
    </row>
    <row r="46" spans="3:4" ht="12.75">
      <c r="C46" s="46"/>
      <c r="D46" s="47">
        <f>C44*1.053</f>
        <v>16.372949579999997</v>
      </c>
    </row>
    <row r="47" ht="12.75">
      <c r="D47" s="48"/>
    </row>
    <row r="48" ht="12.75">
      <c r="B48" s="49"/>
    </row>
    <row r="50" spans="2:4" ht="12.75" hidden="1">
      <c r="B50" s="1" t="s">
        <v>56</v>
      </c>
      <c r="D50" s="48"/>
    </row>
    <row r="51" ht="12.75" hidden="1">
      <c r="B51" s="1" t="s">
        <v>57</v>
      </c>
    </row>
    <row r="52" ht="12.75" hidden="1"/>
    <row r="53" ht="12.75" hidden="1">
      <c r="B53" s="1" t="s">
        <v>58</v>
      </c>
    </row>
  </sheetData>
  <sheetProtection/>
  <mergeCells count="3">
    <mergeCell ref="B8:B9"/>
    <mergeCell ref="A4:D4"/>
    <mergeCell ref="A5:D5"/>
  </mergeCells>
  <printOptions/>
  <pageMargins left="0.24" right="0.2" top="0.7874015748031497" bottom="0.3937007874015748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2014-02-25T09:51:20Z</dcterms:modified>
  <cp:category/>
  <cp:version/>
  <cp:contentType/>
  <cp:contentStatus/>
</cp:coreProperties>
</file>